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5370" windowHeight="543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I12" i="1" l="1"/>
  <c r="I11" i="1"/>
  <c r="I10" i="1"/>
  <c r="I9" i="1"/>
  <c r="I8" i="1"/>
  <c r="I7" i="1"/>
  <c r="I6" i="1"/>
  <c r="I5" i="1"/>
  <c r="I4" i="1"/>
  <c r="H4" i="1" l="1"/>
  <c r="H5" i="1" s="1"/>
  <c r="H6" i="1" s="1"/>
  <c r="H7" i="1" s="1"/>
  <c r="H8" i="1" s="1"/>
  <c r="H9" i="1" s="1"/>
  <c r="H10" i="1" s="1"/>
  <c r="H11" i="1" s="1"/>
  <c r="H12" i="1" s="1"/>
  <c r="M3" i="1"/>
  <c r="K12" i="1"/>
  <c r="K11" i="1"/>
  <c r="K10" i="1"/>
  <c r="K9" i="1"/>
  <c r="K8" i="1"/>
  <c r="K7" i="1"/>
  <c r="K6" i="1"/>
  <c r="K5" i="1"/>
  <c r="K4" i="1"/>
  <c r="H3" i="1"/>
  <c r="K3" i="1" s="1"/>
  <c r="B4" i="1" l="1"/>
  <c r="D4" i="1" s="1"/>
  <c r="B5" i="1" s="1"/>
  <c r="J3" i="1"/>
  <c r="C5" i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J7" i="1" l="1"/>
  <c r="L3" i="1"/>
  <c r="M4" i="1"/>
  <c r="J6" i="1"/>
  <c r="L6" i="1" s="1"/>
  <c r="J5" i="1"/>
  <c r="L5" i="1" s="1"/>
  <c r="J4" i="1"/>
  <c r="D5" i="1"/>
  <c r="B6" i="1" s="1"/>
  <c r="L7" i="1" l="1"/>
  <c r="L4" i="1"/>
  <c r="M5" i="1"/>
  <c r="D6" i="1"/>
  <c r="B7" i="1" s="1"/>
  <c r="D7" i="1" s="1"/>
  <c r="B8" i="1" s="1"/>
  <c r="D8" i="1" s="1"/>
  <c r="B9" i="1" s="1"/>
  <c r="J8" i="1" l="1"/>
  <c r="L8" i="1" s="1"/>
  <c r="M6" i="1"/>
  <c r="D9" i="1"/>
  <c r="B10" i="1" s="1"/>
  <c r="J9" i="1" l="1"/>
  <c r="L9" i="1" s="1"/>
  <c r="M7" i="1"/>
  <c r="D10" i="1"/>
  <c r="B11" i="1" s="1"/>
  <c r="J10" i="1" l="1"/>
  <c r="L10" i="1" s="1"/>
  <c r="M8" i="1"/>
  <c r="D11" i="1"/>
  <c r="B12" i="1" s="1"/>
  <c r="J11" i="1" l="1"/>
  <c r="L11" i="1" s="1"/>
  <c r="M9" i="1"/>
  <c r="D12" i="1"/>
  <c r="B13" i="1" s="1"/>
  <c r="J12" i="1" l="1"/>
  <c r="L12" i="1" s="1"/>
  <c r="M10" i="1"/>
  <c r="D13" i="1"/>
  <c r="B14" i="1" s="1"/>
  <c r="M11" i="1" l="1"/>
  <c r="D14" i="1"/>
  <c r="B15" i="1" s="1"/>
  <c r="M12" i="1" l="1"/>
  <c r="D15" i="1"/>
  <c r="B16" i="1" s="1"/>
  <c r="D16" i="1" l="1"/>
  <c r="B17" i="1" s="1"/>
  <c r="D17" i="1" l="1"/>
  <c r="B18" i="1" s="1"/>
  <c r="D18" i="1" l="1"/>
  <c r="B19" i="1" s="1"/>
  <c r="D19" i="1" l="1"/>
  <c r="B20" i="1" s="1"/>
  <c r="D20" i="1" l="1"/>
  <c r="B21" i="1" s="1"/>
  <c r="D21" i="1" l="1"/>
  <c r="B22" i="1" s="1"/>
  <c r="D22" i="1" l="1"/>
  <c r="B23" i="1" s="1"/>
  <c r="D23" i="1" s="1"/>
</calcChain>
</file>

<file path=xl/sharedStrings.xml><?xml version="1.0" encoding="utf-8"?>
<sst xmlns="http://schemas.openxmlformats.org/spreadsheetml/2006/main" count="19" uniqueCount="14">
  <si>
    <t>Balance</t>
  </si>
  <si>
    <t>Profit %</t>
  </si>
  <si>
    <t>Starting Investment</t>
  </si>
  <si>
    <t>=</t>
  </si>
  <si>
    <t xml:space="preserve">Tipo de Martingala </t>
  </si>
  <si>
    <t>INTERES COMPUESTO</t>
  </si>
  <si>
    <t>MARTINGALA</t>
  </si>
  <si>
    <t>Balance Total</t>
  </si>
  <si>
    <t>Paso</t>
  </si>
  <si>
    <t>Inversión</t>
  </si>
  <si>
    <t>Perdida</t>
  </si>
  <si>
    <t>Sí Gana</t>
  </si>
  <si>
    <t>Sí Pierde</t>
  </si>
  <si>
    <t>Ganancia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</si>
</sst>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&quot;₹&quot;\ * #,##0.00_ ;_ &quot;₹&quot;\ * \-#,##0.00_ ;_ &quot;₹&quot;\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CC66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1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center" vertical="center"/>
    </xf>
    <xf numFmtId="0" fontId="0" fillId="3" borderId="0" xfId="0" applyFill="1"/>
  </cellXfs>
  <cellStyles count="2">
    <cellStyle name="Moneda" xfId="1" builtinId="4"/>
    <cellStyle name="Normal" xfId="0" builtinId="0"/>
  </cellStyles>
  <dxfs count="1">
    <dxf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00CC66"/>
      <color rgb="FF00CC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abSelected="1" workbookViewId="0">
      <selection activeCell="I13" sqref="I13"/>
    </sheetView>
  </sheetViews>
  <sheetFormatPr baseColWidth="10" defaultColWidth="9.140625" defaultRowHeight="15" x14ac:dyDescent="0.25"/>
  <cols>
    <col min="7" max="7" width="12.140625" customWidth="1"/>
    <col min="8" max="8" width="12" customWidth="1"/>
    <col min="10" max="10" width="13" customWidth="1"/>
    <col min="11" max="11" width="13.85546875" customWidth="1"/>
  </cols>
  <sheetData>
    <row r="1" spans="1:17" ht="18.75" x14ac:dyDescent="0.3">
      <c r="A1" s="7" t="s">
        <v>5</v>
      </c>
      <c r="B1" s="7"/>
      <c r="C1" s="7"/>
      <c r="D1" s="7"/>
      <c r="G1" s="8" t="s">
        <v>6</v>
      </c>
      <c r="H1" s="8"/>
      <c r="I1" s="8"/>
      <c r="J1" s="8"/>
      <c r="K1" s="6" t="s">
        <v>7</v>
      </c>
      <c r="L1" s="5" t="s">
        <v>3</v>
      </c>
      <c r="M1" s="5">
        <v>10</v>
      </c>
      <c r="N1" s="10" t="s">
        <v>4</v>
      </c>
      <c r="O1" s="10"/>
      <c r="P1" s="11" t="s">
        <v>3</v>
      </c>
      <c r="Q1" s="12">
        <v>3</v>
      </c>
    </row>
    <row r="2" spans="1:17" x14ac:dyDescent="0.25">
      <c r="A2" s="9" t="s">
        <v>2</v>
      </c>
      <c r="B2" s="9"/>
      <c r="C2" s="5" t="s">
        <v>3</v>
      </c>
      <c r="D2" s="5">
        <v>10</v>
      </c>
      <c r="G2" s="1" t="s">
        <v>8</v>
      </c>
      <c r="H2" s="1" t="s">
        <v>9</v>
      </c>
      <c r="I2" s="1" t="s">
        <v>1</v>
      </c>
      <c r="J2" s="1" t="s">
        <v>13</v>
      </c>
      <c r="K2" s="1" t="s">
        <v>10</v>
      </c>
      <c r="L2" s="1" t="s">
        <v>11</v>
      </c>
      <c r="M2" s="1" t="s">
        <v>12</v>
      </c>
    </row>
    <row r="3" spans="1:17" x14ac:dyDescent="0.25">
      <c r="A3" s="1" t="s">
        <v>8</v>
      </c>
      <c r="B3" s="1" t="s">
        <v>0</v>
      </c>
      <c r="C3" s="1" t="s">
        <v>1</v>
      </c>
      <c r="D3" s="1" t="s">
        <v>13</v>
      </c>
      <c r="G3" s="1">
        <v>1</v>
      </c>
      <c r="H3" s="1">
        <f>M1</f>
        <v>10</v>
      </c>
      <c r="I3" s="4">
        <v>0.85</v>
      </c>
      <c r="J3" s="1">
        <f t="shared" ref="J3:J12" si="0">H3*I3</f>
        <v>8.5</v>
      </c>
      <c r="K3" s="1">
        <f>-H3</f>
        <v>-10</v>
      </c>
      <c r="L3" s="1">
        <f>M3+H3+J3</f>
        <v>8.5</v>
      </c>
      <c r="M3" s="1">
        <f>K3</f>
        <v>-10</v>
      </c>
    </row>
    <row r="4" spans="1:17" x14ac:dyDescent="0.25">
      <c r="A4" s="1">
        <v>1</v>
      </c>
      <c r="B4" s="2">
        <f>D2</f>
        <v>10</v>
      </c>
      <c r="C4" s="3">
        <v>0.85</v>
      </c>
      <c r="D4" s="1">
        <f>(B4*C4)</f>
        <v>8.5</v>
      </c>
      <c r="G4" s="1">
        <v>2</v>
      </c>
      <c r="H4" s="1">
        <f>H3*Q1</f>
        <v>30</v>
      </c>
      <c r="I4" s="4">
        <f>I3</f>
        <v>0.85</v>
      </c>
      <c r="J4" s="1">
        <f t="shared" si="0"/>
        <v>25.5</v>
      </c>
      <c r="K4" s="1">
        <f t="shared" ref="K4:K12" si="1">K3*2</f>
        <v>-20</v>
      </c>
      <c r="L4" s="1">
        <f>M4+H4+J4</f>
        <v>25.5</v>
      </c>
      <c r="M4" s="1">
        <f t="shared" ref="M4:M12" si="2">M3+K4</f>
        <v>-30</v>
      </c>
    </row>
    <row r="5" spans="1:17" x14ac:dyDescent="0.25">
      <c r="A5" s="1">
        <v>2</v>
      </c>
      <c r="B5" s="3">
        <f>B4+D4</f>
        <v>18.5</v>
      </c>
      <c r="C5" s="3">
        <f>C4</f>
        <v>0.85</v>
      </c>
      <c r="D5" s="1">
        <f>(B5*C5)</f>
        <v>15.725</v>
      </c>
      <c r="G5" s="1">
        <v>3</v>
      </c>
      <c r="H5" s="1">
        <f>H4*Q1</f>
        <v>90</v>
      </c>
      <c r="I5" s="4">
        <f>I3</f>
        <v>0.85</v>
      </c>
      <c r="J5" s="1">
        <f t="shared" si="0"/>
        <v>76.5</v>
      </c>
      <c r="K5" s="1">
        <f t="shared" si="1"/>
        <v>-40</v>
      </c>
      <c r="L5" s="1">
        <f>M5+H5+J5</f>
        <v>96.5</v>
      </c>
      <c r="M5" s="1">
        <f t="shared" si="2"/>
        <v>-70</v>
      </c>
    </row>
    <row r="6" spans="1:17" x14ac:dyDescent="0.25">
      <c r="A6" s="1">
        <v>3</v>
      </c>
      <c r="B6" s="3">
        <f t="shared" ref="B6:B23" si="3">B5+D5</f>
        <v>34.225000000000001</v>
      </c>
      <c r="C6" s="3">
        <f t="shared" ref="C6:C23" si="4">C5</f>
        <v>0.85</v>
      </c>
      <c r="D6" s="1">
        <f t="shared" ref="D6:D23" si="5">(B6*C6)</f>
        <v>29.091249999999999</v>
      </c>
      <c r="G6" s="1">
        <v>4</v>
      </c>
      <c r="H6" s="1">
        <f>H5*Q1</f>
        <v>270</v>
      </c>
      <c r="I6" s="4">
        <f>I3</f>
        <v>0.85</v>
      </c>
      <c r="J6" s="1">
        <f t="shared" si="0"/>
        <v>229.5</v>
      </c>
      <c r="K6" s="1">
        <f t="shared" si="1"/>
        <v>-80</v>
      </c>
      <c r="L6" s="1">
        <f>M6+H6+J6</f>
        <v>349.5</v>
      </c>
      <c r="M6" s="1">
        <f t="shared" si="2"/>
        <v>-150</v>
      </c>
    </row>
    <row r="7" spans="1:17" x14ac:dyDescent="0.25">
      <c r="A7" s="1">
        <v>4</v>
      </c>
      <c r="B7" s="3">
        <f t="shared" si="3"/>
        <v>63.316249999999997</v>
      </c>
      <c r="C7" s="3">
        <f t="shared" si="4"/>
        <v>0.85</v>
      </c>
      <c r="D7" s="1">
        <f t="shared" si="5"/>
        <v>53.818812499999993</v>
      </c>
      <c r="G7" s="1">
        <v>5</v>
      </c>
      <c r="H7" s="1">
        <f>H6*Q1</f>
        <v>810</v>
      </c>
      <c r="I7" s="4">
        <f>I3</f>
        <v>0.85</v>
      </c>
      <c r="J7" s="1">
        <f t="shared" si="0"/>
        <v>688.5</v>
      </c>
      <c r="K7" s="1">
        <f t="shared" si="1"/>
        <v>-160</v>
      </c>
      <c r="L7" s="1">
        <f t="shared" ref="L7:L12" si="6">M7+H7+J7</f>
        <v>1188.5</v>
      </c>
      <c r="M7" s="1">
        <f t="shared" si="2"/>
        <v>-310</v>
      </c>
    </row>
    <row r="8" spans="1:17" x14ac:dyDescent="0.25">
      <c r="A8" s="1">
        <v>5</v>
      </c>
      <c r="B8" s="3">
        <f t="shared" si="3"/>
        <v>117.13506249999999</v>
      </c>
      <c r="C8" s="3">
        <f t="shared" si="4"/>
        <v>0.85</v>
      </c>
      <c r="D8" s="1">
        <f t="shared" si="5"/>
        <v>99.564803124999983</v>
      </c>
      <c r="G8" s="1">
        <v>6</v>
      </c>
      <c r="H8" s="1">
        <f>H7*Q1</f>
        <v>2430</v>
      </c>
      <c r="I8" s="4">
        <f>I3</f>
        <v>0.85</v>
      </c>
      <c r="J8" s="1">
        <f t="shared" si="0"/>
        <v>2065.5</v>
      </c>
      <c r="K8" s="1">
        <f t="shared" si="1"/>
        <v>-320</v>
      </c>
      <c r="L8" s="1">
        <f t="shared" si="6"/>
        <v>3865.5</v>
      </c>
      <c r="M8" s="1">
        <f t="shared" si="2"/>
        <v>-630</v>
      </c>
    </row>
    <row r="9" spans="1:17" x14ac:dyDescent="0.25">
      <c r="A9" s="1">
        <v>6</v>
      </c>
      <c r="B9" s="3">
        <f t="shared" si="3"/>
        <v>216.69986562499997</v>
      </c>
      <c r="C9" s="3">
        <f t="shared" si="4"/>
        <v>0.85</v>
      </c>
      <c r="D9" s="1">
        <f t="shared" si="5"/>
        <v>184.19488578124998</v>
      </c>
      <c r="G9" s="1">
        <v>7</v>
      </c>
      <c r="H9" s="1">
        <f>H8*Q1</f>
        <v>7290</v>
      </c>
      <c r="I9" s="4">
        <f>I3</f>
        <v>0.85</v>
      </c>
      <c r="J9" s="1">
        <f t="shared" si="0"/>
        <v>6196.5</v>
      </c>
      <c r="K9" s="1">
        <f t="shared" si="1"/>
        <v>-640</v>
      </c>
      <c r="L9" s="1">
        <f t="shared" si="6"/>
        <v>12216.5</v>
      </c>
      <c r="M9" s="1">
        <f t="shared" si="2"/>
        <v>-1270</v>
      </c>
    </row>
    <row r="10" spans="1:17" x14ac:dyDescent="0.25">
      <c r="A10" s="1">
        <v>7</v>
      </c>
      <c r="B10" s="3">
        <f t="shared" si="3"/>
        <v>400.89475140624995</v>
      </c>
      <c r="C10" s="3">
        <f t="shared" si="4"/>
        <v>0.85</v>
      </c>
      <c r="D10" s="1">
        <f t="shared" si="5"/>
        <v>340.76053869531245</v>
      </c>
      <c r="G10" s="1">
        <v>8</v>
      </c>
      <c r="H10" s="1">
        <f>H9*Q1</f>
        <v>21870</v>
      </c>
      <c r="I10" s="4">
        <f>I3</f>
        <v>0.85</v>
      </c>
      <c r="J10" s="1">
        <f t="shared" si="0"/>
        <v>18589.5</v>
      </c>
      <c r="K10" s="1">
        <f t="shared" si="1"/>
        <v>-1280</v>
      </c>
      <c r="L10" s="1">
        <f t="shared" si="6"/>
        <v>37909.5</v>
      </c>
      <c r="M10" s="1">
        <f t="shared" si="2"/>
        <v>-2550</v>
      </c>
    </row>
    <row r="11" spans="1:17" x14ac:dyDescent="0.25">
      <c r="A11" s="1">
        <v>8</v>
      </c>
      <c r="B11" s="3">
        <f t="shared" si="3"/>
        <v>741.6552901015624</v>
      </c>
      <c r="C11" s="3">
        <f t="shared" si="4"/>
        <v>0.85</v>
      </c>
      <c r="D11" s="1">
        <f t="shared" si="5"/>
        <v>630.40699658632798</v>
      </c>
      <c r="G11" s="1">
        <v>9</v>
      </c>
      <c r="H11" s="1">
        <f>H10*Q1</f>
        <v>65610</v>
      </c>
      <c r="I11" s="4">
        <f>I3</f>
        <v>0.85</v>
      </c>
      <c r="J11" s="1">
        <f t="shared" si="0"/>
        <v>55768.5</v>
      </c>
      <c r="K11" s="1">
        <f t="shared" si="1"/>
        <v>-2560</v>
      </c>
      <c r="L11" s="1">
        <f t="shared" si="6"/>
        <v>116268.5</v>
      </c>
      <c r="M11" s="1">
        <f t="shared" si="2"/>
        <v>-5110</v>
      </c>
    </row>
    <row r="12" spans="1:17" x14ac:dyDescent="0.25">
      <c r="A12" s="1">
        <v>9</v>
      </c>
      <c r="B12" s="3">
        <f t="shared" si="3"/>
        <v>1372.0622866878903</v>
      </c>
      <c r="C12" s="3">
        <f t="shared" si="4"/>
        <v>0.85</v>
      </c>
      <c r="D12" s="1">
        <f t="shared" si="5"/>
        <v>1166.2529436847067</v>
      </c>
      <c r="G12" s="1">
        <v>10</v>
      </c>
      <c r="H12" s="1">
        <f>H11*Q1</f>
        <v>196830</v>
      </c>
      <c r="I12" s="4">
        <f>I3</f>
        <v>0.85</v>
      </c>
      <c r="J12" s="1">
        <f t="shared" si="0"/>
        <v>167305.5</v>
      </c>
      <c r="K12" s="1">
        <f t="shared" si="1"/>
        <v>-5120</v>
      </c>
      <c r="L12" s="1">
        <f t="shared" si="6"/>
        <v>353905.5</v>
      </c>
      <c r="M12" s="1">
        <f t="shared" si="2"/>
        <v>-10230</v>
      </c>
    </row>
    <row r="13" spans="1:17" x14ac:dyDescent="0.25">
      <c r="A13" s="1">
        <v>10</v>
      </c>
      <c r="B13" s="3">
        <f t="shared" si="3"/>
        <v>2538.3152303725969</v>
      </c>
      <c r="C13" s="3">
        <f t="shared" si="4"/>
        <v>0.85</v>
      </c>
      <c r="D13" s="1">
        <f t="shared" si="5"/>
        <v>2157.5679458167074</v>
      </c>
    </row>
    <row r="14" spans="1:17" x14ac:dyDescent="0.25">
      <c r="A14" s="1">
        <v>11</v>
      </c>
      <c r="B14" s="3">
        <f t="shared" si="3"/>
        <v>4695.8831761893043</v>
      </c>
      <c r="C14" s="3">
        <f t="shared" si="4"/>
        <v>0.85</v>
      </c>
      <c r="D14" s="1">
        <f t="shared" si="5"/>
        <v>3991.5006997609084</v>
      </c>
    </row>
    <row r="15" spans="1:17" x14ac:dyDescent="0.25">
      <c r="A15" s="1">
        <v>12</v>
      </c>
      <c r="B15" s="3">
        <f t="shared" si="3"/>
        <v>8687.3838759502123</v>
      </c>
      <c r="C15" s="3">
        <f t="shared" si="4"/>
        <v>0.85</v>
      </c>
      <c r="D15" s="1">
        <f t="shared" si="5"/>
        <v>7384.2762945576806</v>
      </c>
    </row>
    <row r="16" spans="1:17" x14ac:dyDescent="0.25">
      <c r="A16" s="1">
        <v>13</v>
      </c>
      <c r="B16" s="3">
        <f t="shared" si="3"/>
        <v>16071.660170507894</v>
      </c>
      <c r="C16" s="3">
        <f t="shared" si="4"/>
        <v>0.85</v>
      </c>
      <c r="D16" s="1">
        <f t="shared" si="5"/>
        <v>13660.91114493171</v>
      </c>
    </row>
    <row r="17" spans="1:4" x14ac:dyDescent="0.25">
      <c r="A17" s="1">
        <v>14</v>
      </c>
      <c r="B17" s="3">
        <f t="shared" si="3"/>
        <v>29732.571315439603</v>
      </c>
      <c r="C17" s="3">
        <f t="shared" si="4"/>
        <v>0.85</v>
      </c>
      <c r="D17" s="1">
        <f t="shared" si="5"/>
        <v>25272.685618123662</v>
      </c>
    </row>
    <row r="18" spans="1:4" x14ac:dyDescent="0.25">
      <c r="A18" s="1">
        <v>15</v>
      </c>
      <c r="B18" s="3">
        <f t="shared" si="3"/>
        <v>55005.256933563265</v>
      </c>
      <c r="C18" s="3">
        <f t="shared" si="4"/>
        <v>0.85</v>
      </c>
      <c r="D18" s="1">
        <f t="shared" si="5"/>
        <v>46754.468393528776</v>
      </c>
    </row>
    <row r="19" spans="1:4" x14ac:dyDescent="0.25">
      <c r="A19" s="1">
        <v>16</v>
      </c>
      <c r="B19" s="3">
        <f t="shared" si="3"/>
        <v>101759.72532709205</v>
      </c>
      <c r="C19" s="3">
        <f t="shared" si="4"/>
        <v>0.85</v>
      </c>
      <c r="D19" s="1">
        <f t="shared" si="5"/>
        <v>86495.766528028238</v>
      </c>
    </row>
    <row r="20" spans="1:4" x14ac:dyDescent="0.25">
      <c r="A20" s="1">
        <v>17</v>
      </c>
      <c r="B20" s="3">
        <f t="shared" si="3"/>
        <v>188255.49185512029</v>
      </c>
      <c r="C20" s="3">
        <f t="shared" si="4"/>
        <v>0.85</v>
      </c>
      <c r="D20" s="1">
        <f t="shared" si="5"/>
        <v>160017.16807685225</v>
      </c>
    </row>
    <row r="21" spans="1:4" x14ac:dyDescent="0.25">
      <c r="A21" s="1">
        <v>18</v>
      </c>
      <c r="B21" s="3">
        <f t="shared" si="3"/>
        <v>348272.65993197251</v>
      </c>
      <c r="C21" s="3">
        <f t="shared" si="4"/>
        <v>0.85</v>
      </c>
      <c r="D21" s="1">
        <f t="shared" si="5"/>
        <v>296031.76094217662</v>
      </c>
    </row>
    <row r="22" spans="1:4" x14ac:dyDescent="0.25">
      <c r="A22" s="1">
        <v>19</v>
      </c>
      <c r="B22" s="3">
        <f t="shared" si="3"/>
        <v>644304.42087414907</v>
      </c>
      <c r="C22" s="3">
        <f t="shared" si="4"/>
        <v>0.85</v>
      </c>
      <c r="D22" s="1">
        <f t="shared" si="5"/>
        <v>547658.75774302671</v>
      </c>
    </row>
    <row r="23" spans="1:4" x14ac:dyDescent="0.25">
      <c r="A23" s="1">
        <v>20</v>
      </c>
      <c r="B23" s="3">
        <f t="shared" si="3"/>
        <v>1191963.1786171757</v>
      </c>
      <c r="C23" s="3">
        <f t="shared" si="4"/>
        <v>0.85</v>
      </c>
      <c r="D23" s="1">
        <f t="shared" si="5"/>
        <v>1013168.7018245993</v>
      </c>
    </row>
  </sheetData>
  <mergeCells count="4">
    <mergeCell ref="A1:D1"/>
    <mergeCell ref="G1:J1"/>
    <mergeCell ref="A2:B2"/>
    <mergeCell ref="N1:O1"/>
  </mergeCells>
  <conditionalFormatting sqref="H3:H12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3:H12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3:M12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2018-09-27T17:31:40Z</dcterms:modified>
</cp:coreProperties>
</file>